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'Лист1'!$A$1:$F$99</definedName>
  </definedNames>
  <calcPr fullCalcOnLoad="1"/>
</workbook>
</file>

<file path=xl/sharedStrings.xml><?xml version="1.0" encoding="utf-8"?>
<sst xmlns="http://schemas.openxmlformats.org/spreadsheetml/2006/main" count="103" uniqueCount="90">
  <si>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</si>
  <si>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</si>
  <si>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</si>
  <si>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</si>
  <si>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</si>
  <si>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</si>
  <si>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</si>
  <si>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</si>
  <si>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</si>
  <si>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</si>
  <si>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</si>
  <si>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</si>
  <si>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</si>
  <si>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</si>
  <si>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</si>
  <si>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</si>
  <si>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</si>
  <si>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</si>
  <si>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</si>
  <si>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</si>
  <si>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</si>
  <si>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</si>
  <si>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</si>
  <si>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</si>
  <si>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</si>
  <si>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</si>
  <si>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</si>
  <si>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</si>
  <si>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</si>
  <si>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</si>
  <si>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</si>
  <si>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</si>
  <si>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</si>
  <si>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</si>
  <si>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</si>
  <si>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</si>
  <si>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</si>
  <si>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</si>
  <si>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</si>
  <si>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</si>
  <si>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</si>
  <si>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</si>
  <si>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</si>
  <si>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</si>
  <si>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</si>
  <si>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</si>
  <si>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</si>
  <si>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</si>
  <si>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</si>
  <si>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</si>
  <si>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</si>
  <si>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</si>
  <si>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</si>
  <si>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</si>
  <si>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</si>
  <si>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Количество субъектов малого предпринимательства в расчете на 1000 человек населения, единиц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</si>
  <si>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</si>
  <si>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</si>
  <si>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</si>
  <si>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</si>
  <si>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</si>
  <si>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</si>
  <si>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</si>
  <si>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</si>
  <si>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</si>
  <si>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</si>
  <si>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</si>
  <si>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</si>
  <si>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</si>
  <si>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</si>
  <si>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в том числе с твердым покрытием</t>
  </si>
  <si>
    <t>Количество детей дошкольного возраста, находящихся  в  очереди в учреждения дошкольного образования, чел.</t>
  </si>
  <si>
    <t>Численность работников в малом предпринимательстве</t>
  </si>
  <si>
    <t>Яйца- всего, тыс. штук</t>
  </si>
  <si>
    <t>Улов рыбы в прудовых и других рыбоводных хозяйствах, тонн</t>
  </si>
  <si>
    <t>Фонд оплаты труда,тыс.руб.</t>
  </si>
  <si>
    <t>Приложение</t>
  </si>
  <si>
    <t>к решению Совета Некрасовского сельского</t>
  </si>
  <si>
    <t>поселения Усть-Лабинского района</t>
  </si>
  <si>
    <t>Начальник финаносового отдела</t>
  </si>
  <si>
    <t>В.П.Гогитидзе</t>
  </si>
  <si>
    <t>Выполнение индикативного плана социально-экономического развития    Некрасовского сельского  поселения  Усть-Лабинского района за 2018 год (оперативные данные)</t>
  </si>
  <si>
    <t>%</t>
  </si>
  <si>
    <t>факт за 2018г. (операт. данные)</t>
  </si>
  <si>
    <t>Транспорт и связь</t>
  </si>
  <si>
    <t>% выполнения</t>
  </si>
  <si>
    <t>отчет</t>
  </si>
  <si>
    <t>2018г. к отчету 2017г</t>
  </si>
  <si>
    <t>от 19.03.2018года № 2 протокол № 65</t>
  </si>
  <si>
    <t>прогноз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</si>
</sst>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32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4" xfId="0" applyFont="1" applyFill="1" applyBorder="1" applyAlignment="1">
      <alignment horizontal="right" wrapText="1"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Fill="1" applyBorder="1" applyAlignment="1">
      <alignment horizontal="right" wrapText="1"/>
    </xf>
    <xf numFmtId="176" fontId="10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177" fontId="4" fillId="0" borderId="13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7" fontId="4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SheetLayoutView="100" workbookViewId="0" topLeftCell="A1">
      <selection activeCell="G15" sqref="G15"/>
    </sheetView>
  </sheetViews>
  <sheetFormatPr defaultColWidth="9.00390625" defaultRowHeight="12.75"/>
  <cols>
    <col min="1" max="1" width="59.25390625" style="6" customWidth="1"/>
    <col min="2" max="2" width="8.75390625" style="6" customWidth="1"/>
    <col min="3" max="3" width="8.00390625" style="6" customWidth="1"/>
    <col min="4" max="4" width="9.125" style="6" customWidth="1"/>
    <col min="5" max="5" width="8.125" style="4" customWidth="1"/>
    <col min="6" max="6" width="8.375" style="4" customWidth="1"/>
    <col min="7" max="16384" width="9.125" style="4" customWidth="1"/>
  </cols>
  <sheetData>
    <row r="1" spans="3:5" ht="15">
      <c r="C1" s="58" t="s">
        <v>76</v>
      </c>
      <c r="D1" s="58"/>
      <c r="E1" s="58"/>
    </row>
    <row r="2" spans="3:5" ht="15">
      <c r="C2" s="45" t="s">
        <v>77</v>
      </c>
      <c r="D2" s="45"/>
      <c r="E2" s="45"/>
    </row>
    <row r="3" spans="3:5" ht="15">
      <c r="C3" s="45" t="s">
        <v>78</v>
      </c>
      <c r="D3" s="45"/>
      <c r="E3" s="45"/>
    </row>
    <row r="4" spans="3:5" ht="15">
      <c r="C4" s="44" t="s">
        <v>88</v>
      </c>
      <c r="D4" s="44"/>
      <c r="E4" s="44"/>
    </row>
    <row r="5" spans="1:6" ht="70.5" customHeight="1" thickBot="1">
      <c r="A5" s="54" t="s">
        <v>81</v>
      </c>
      <c r="B5" s="54"/>
      <c r="C5" s="54"/>
      <c r="D5" s="54"/>
      <c r="E5" s="54"/>
      <c r="F5" s="54"/>
    </row>
    <row r="6" spans="1:6" ht="13.5" customHeight="1">
      <c r="A6" s="55" t="s">
        <v>0</v>
      </c>
      <c r="B6" s="40">
        <v>2017</v>
      </c>
      <c r="C6" s="57">
        <v>2018</v>
      </c>
      <c r="D6" s="57"/>
      <c r="E6" s="41">
        <v>2018</v>
      </c>
      <c r="F6" s="47" t="s">
        <v>82</v>
      </c>
    </row>
    <row r="7" spans="1:6" ht="53.25" customHeight="1" thickBot="1">
      <c r="A7" s="56"/>
      <c r="B7" s="40" t="s">
        <v>86</v>
      </c>
      <c r="C7" s="41" t="s">
        <v>89</v>
      </c>
      <c r="D7" s="43" t="s">
        <v>83</v>
      </c>
      <c r="E7" s="43" t="s">
        <v>85</v>
      </c>
      <c r="F7" s="42" t="s">
        <v>87</v>
      </c>
    </row>
    <row r="8" spans="1:6" ht="27.75" customHeight="1">
      <c r="A8" s="7" t="s">
        <v>28</v>
      </c>
      <c r="B8" s="26">
        <v>5.949</v>
      </c>
      <c r="C8" s="49">
        <v>5.924</v>
      </c>
      <c r="D8" s="26">
        <v>5.907</v>
      </c>
      <c r="E8" s="35">
        <f>D8/C8*100</f>
        <v>99.71303173531398</v>
      </c>
      <c r="F8" s="23">
        <f>D8/B8*100</f>
        <v>99.29399899142713</v>
      </c>
    </row>
    <row r="9" spans="1:6" ht="15">
      <c r="A9" s="7" t="s">
        <v>31</v>
      </c>
      <c r="B9" s="27">
        <v>11.827</v>
      </c>
      <c r="C9" s="27">
        <v>12.679</v>
      </c>
      <c r="D9" s="51">
        <v>12.318</v>
      </c>
      <c r="E9" s="35">
        <f aca="true" t="shared" si="0" ref="E9:E67">D9/C9*100</f>
        <v>97.15277230065462</v>
      </c>
      <c r="F9" s="23">
        <f aca="true" t="shared" si="1" ref="F9:F67">D9/B9*100</f>
        <v>104.15151771370591</v>
      </c>
    </row>
    <row r="10" spans="1:6" ht="15">
      <c r="A10" s="7" t="s">
        <v>29</v>
      </c>
      <c r="B10" s="27">
        <v>1.639</v>
      </c>
      <c r="C10" s="25">
        <v>1.646</v>
      </c>
      <c r="D10" s="48">
        <v>1.642</v>
      </c>
      <c r="E10" s="35">
        <f t="shared" si="0"/>
        <v>99.75698663426489</v>
      </c>
      <c r="F10" s="23">
        <f t="shared" si="1"/>
        <v>100.18303843807199</v>
      </c>
    </row>
    <row r="11" spans="1:6" ht="28.5" customHeight="1">
      <c r="A11" s="1" t="s">
        <v>30</v>
      </c>
      <c r="B11" s="27">
        <v>18.715</v>
      </c>
      <c r="C11" s="25">
        <v>20.23</v>
      </c>
      <c r="D11" s="48">
        <v>20.103</v>
      </c>
      <c r="E11" s="35">
        <f t="shared" si="0"/>
        <v>99.37221947602572</v>
      </c>
      <c r="F11" s="23">
        <f t="shared" si="1"/>
        <v>107.41651082019771</v>
      </c>
    </row>
    <row r="12" spans="1:6" ht="15">
      <c r="A12" s="17" t="s">
        <v>56</v>
      </c>
      <c r="B12" s="28">
        <v>28</v>
      </c>
      <c r="C12" s="28">
        <v>27</v>
      </c>
      <c r="D12" s="48">
        <v>27</v>
      </c>
      <c r="E12" s="35">
        <f t="shared" si="0"/>
        <v>100</v>
      </c>
      <c r="F12" s="23">
        <f t="shared" si="1"/>
        <v>96.42857142857143</v>
      </c>
    </row>
    <row r="13" spans="1:6" ht="28.5" customHeight="1">
      <c r="A13" s="18" t="s">
        <v>27</v>
      </c>
      <c r="B13" s="28">
        <v>0.8</v>
      </c>
      <c r="C13" s="28">
        <v>0.79</v>
      </c>
      <c r="D13" s="48">
        <v>0.79</v>
      </c>
      <c r="E13" s="35">
        <f t="shared" si="0"/>
        <v>100</v>
      </c>
      <c r="F13" s="23">
        <f t="shared" si="1"/>
        <v>98.75</v>
      </c>
    </row>
    <row r="14" spans="1:6" ht="15">
      <c r="A14" s="1" t="s">
        <v>64</v>
      </c>
      <c r="B14" s="24">
        <v>0.512</v>
      </c>
      <c r="C14" s="27">
        <v>0.527</v>
      </c>
      <c r="D14" s="48">
        <v>0.726</v>
      </c>
      <c r="E14" s="35">
        <f t="shared" si="0"/>
        <v>137.76091081593927</v>
      </c>
      <c r="F14" s="23">
        <f t="shared" si="1"/>
        <v>141.796875</v>
      </c>
    </row>
    <row r="15" spans="1:6" ht="15">
      <c r="A15" s="1" t="s">
        <v>65</v>
      </c>
      <c r="B15" s="25">
        <v>0</v>
      </c>
      <c r="C15" s="25">
        <v>0</v>
      </c>
      <c r="D15" s="48">
        <v>0</v>
      </c>
      <c r="E15" s="35">
        <v>0</v>
      </c>
      <c r="F15" s="23">
        <v>0</v>
      </c>
    </row>
    <row r="16" spans="1:6" ht="15">
      <c r="A16" s="1" t="s">
        <v>66</v>
      </c>
      <c r="B16" s="24">
        <v>0.512</v>
      </c>
      <c r="C16" s="27">
        <v>0.527</v>
      </c>
      <c r="D16" s="48">
        <v>0.726</v>
      </c>
      <c r="E16" s="35">
        <f t="shared" si="0"/>
        <v>137.76091081593927</v>
      </c>
      <c r="F16" s="23">
        <f t="shared" si="1"/>
        <v>141.796875</v>
      </c>
    </row>
    <row r="17" spans="1:6" ht="15">
      <c r="A17" s="1" t="s">
        <v>75</v>
      </c>
      <c r="B17" s="25">
        <v>159207</v>
      </c>
      <c r="C17" s="25">
        <v>145106</v>
      </c>
      <c r="D17" s="48">
        <v>161607</v>
      </c>
      <c r="E17" s="35">
        <f t="shared" si="0"/>
        <v>111.3716869047455</v>
      </c>
      <c r="F17" s="23">
        <f t="shared" si="1"/>
        <v>101.50747140515179</v>
      </c>
    </row>
    <row r="18" spans="1:6" ht="27.75" customHeight="1">
      <c r="A18" s="2" t="s">
        <v>20</v>
      </c>
      <c r="B18" s="24"/>
      <c r="C18" s="21"/>
      <c r="D18" s="29"/>
      <c r="E18" s="35"/>
      <c r="F18" s="23"/>
    </row>
    <row r="19" spans="1:6" ht="30">
      <c r="A19" s="3" t="s">
        <v>67</v>
      </c>
      <c r="B19" s="24">
        <v>933</v>
      </c>
      <c r="C19" s="25">
        <v>985</v>
      </c>
      <c r="D19" s="25">
        <v>951</v>
      </c>
      <c r="E19" s="35">
        <f t="shared" si="0"/>
        <v>96.5482233502538</v>
      </c>
      <c r="F19" s="23">
        <f t="shared" si="1"/>
        <v>101.92926045016077</v>
      </c>
    </row>
    <row r="20" spans="1:6" ht="15" customHeight="1">
      <c r="A20" s="5" t="s">
        <v>59</v>
      </c>
      <c r="B20" s="24">
        <v>634</v>
      </c>
      <c r="C20" s="25">
        <v>670</v>
      </c>
      <c r="D20" s="25">
        <v>648</v>
      </c>
      <c r="E20" s="35">
        <f t="shared" si="0"/>
        <v>96.71641791044776</v>
      </c>
      <c r="F20" s="23">
        <f t="shared" si="1"/>
        <v>102.20820189274448</v>
      </c>
    </row>
    <row r="21" spans="1:6" ht="29.25" customHeight="1">
      <c r="A21" s="5" t="s">
        <v>60</v>
      </c>
      <c r="B21" s="24">
        <v>93</v>
      </c>
      <c r="C21" s="25">
        <v>103</v>
      </c>
      <c r="D21" s="25">
        <v>109</v>
      </c>
      <c r="E21" s="35">
        <f t="shared" si="0"/>
        <v>105.8252427184466</v>
      </c>
      <c r="F21" s="23">
        <f t="shared" si="1"/>
        <v>117.20430107526883</v>
      </c>
    </row>
    <row r="22" spans="1:6" ht="17.25" customHeight="1">
      <c r="A22" s="5" t="s">
        <v>47</v>
      </c>
      <c r="B22" s="24">
        <v>206</v>
      </c>
      <c r="C22" s="25">
        <v>212</v>
      </c>
      <c r="D22" s="25">
        <v>202</v>
      </c>
      <c r="E22" s="35">
        <f t="shared" si="0"/>
        <v>95.28301886792453</v>
      </c>
      <c r="F22" s="23">
        <f t="shared" si="1"/>
        <v>98.05825242718447</v>
      </c>
    </row>
    <row r="23" spans="1:6" ht="28.5">
      <c r="A23" s="2" t="s">
        <v>1</v>
      </c>
      <c r="B23" s="25"/>
      <c r="C23" s="21"/>
      <c r="D23" s="25"/>
      <c r="E23" s="35"/>
      <c r="F23" s="23"/>
    </row>
    <row r="24" spans="1:6" ht="15" customHeight="1">
      <c r="A24" s="1" t="s">
        <v>46</v>
      </c>
      <c r="B24" s="24">
        <v>27</v>
      </c>
      <c r="C24" s="25">
        <v>27</v>
      </c>
      <c r="D24" s="25">
        <v>28</v>
      </c>
      <c r="E24" s="35">
        <f t="shared" si="0"/>
        <v>103.7037037037037</v>
      </c>
      <c r="F24" s="23">
        <f t="shared" si="1"/>
        <v>103.7037037037037</v>
      </c>
    </row>
    <row r="25" spans="1:6" ht="15">
      <c r="A25" s="1" t="s">
        <v>2</v>
      </c>
      <c r="B25" s="24">
        <v>0.4</v>
      </c>
      <c r="C25" s="25">
        <v>0.4</v>
      </c>
      <c r="D25" s="25">
        <v>0.4</v>
      </c>
      <c r="E25" s="35">
        <f t="shared" si="0"/>
        <v>100</v>
      </c>
      <c r="F25" s="23">
        <f t="shared" si="1"/>
        <v>100</v>
      </c>
    </row>
    <row r="26" spans="1:6" ht="15">
      <c r="A26" s="1" t="s">
        <v>3</v>
      </c>
      <c r="B26" s="24">
        <v>1.8</v>
      </c>
      <c r="C26" s="25">
        <v>1.8</v>
      </c>
      <c r="D26" s="25">
        <v>0.9</v>
      </c>
      <c r="E26" s="35">
        <f t="shared" si="0"/>
        <v>50</v>
      </c>
      <c r="F26" s="23">
        <f t="shared" si="1"/>
        <v>50</v>
      </c>
    </row>
    <row r="27" spans="1:6" ht="15">
      <c r="A27" s="1" t="s">
        <v>4</v>
      </c>
      <c r="B27" s="24">
        <v>21.1</v>
      </c>
      <c r="C27" s="30">
        <v>20</v>
      </c>
      <c r="D27" s="30">
        <v>14</v>
      </c>
      <c r="E27" s="35">
        <f t="shared" si="0"/>
        <v>70</v>
      </c>
      <c r="F27" s="23">
        <f t="shared" si="1"/>
        <v>66.35071090047393</v>
      </c>
    </row>
    <row r="28" spans="1:6" ht="15">
      <c r="A28" s="1" t="s">
        <v>16</v>
      </c>
      <c r="B28" s="24">
        <v>1.2</v>
      </c>
      <c r="C28" s="25">
        <v>1.2</v>
      </c>
      <c r="D28" s="25">
        <v>1</v>
      </c>
      <c r="E28" s="35">
        <f t="shared" si="0"/>
        <v>83.33333333333334</v>
      </c>
      <c r="F28" s="23">
        <f t="shared" si="1"/>
        <v>83.33333333333334</v>
      </c>
    </row>
    <row r="29" spans="1:6" ht="15">
      <c r="A29" s="1" t="s">
        <v>21</v>
      </c>
      <c r="B29" s="24">
        <v>1.2</v>
      </c>
      <c r="C29" s="25">
        <v>1.21</v>
      </c>
      <c r="D29" s="25">
        <v>1.1</v>
      </c>
      <c r="E29" s="35">
        <f t="shared" si="0"/>
        <v>90.90909090909092</v>
      </c>
      <c r="F29" s="23">
        <f t="shared" si="1"/>
        <v>91.66666666666667</v>
      </c>
    </row>
    <row r="30" spans="1:6" ht="15" customHeight="1">
      <c r="A30" s="5" t="s">
        <v>47</v>
      </c>
      <c r="B30" s="24">
        <v>1.2</v>
      </c>
      <c r="C30" s="25">
        <v>1.21</v>
      </c>
      <c r="D30" s="25">
        <v>1.1</v>
      </c>
      <c r="E30" s="35">
        <f t="shared" si="0"/>
        <v>90.90909090909092</v>
      </c>
      <c r="F30" s="23">
        <f t="shared" si="1"/>
        <v>91.66666666666667</v>
      </c>
    </row>
    <row r="31" spans="1:6" ht="15">
      <c r="A31" s="1" t="s">
        <v>22</v>
      </c>
      <c r="B31" s="24">
        <v>2.3</v>
      </c>
      <c r="C31" s="25">
        <v>2.31</v>
      </c>
      <c r="D31" s="25">
        <v>2</v>
      </c>
      <c r="E31" s="35">
        <f t="shared" si="0"/>
        <v>86.58008658008657</v>
      </c>
      <c r="F31" s="23">
        <f t="shared" si="1"/>
        <v>86.95652173913044</v>
      </c>
    </row>
    <row r="32" spans="1:6" ht="29.25" customHeight="1">
      <c r="A32" s="5" t="s">
        <v>60</v>
      </c>
      <c r="B32" s="24">
        <v>1.2</v>
      </c>
      <c r="C32" s="25">
        <v>1.2</v>
      </c>
      <c r="D32" s="25">
        <v>0.9</v>
      </c>
      <c r="E32" s="35">
        <f t="shared" si="0"/>
        <v>75</v>
      </c>
      <c r="F32" s="23">
        <f t="shared" si="1"/>
        <v>75</v>
      </c>
    </row>
    <row r="33" spans="1:6" ht="15.75" customHeight="1">
      <c r="A33" s="5" t="s">
        <v>47</v>
      </c>
      <c r="B33" s="24">
        <v>1.1</v>
      </c>
      <c r="C33" s="25">
        <v>1.11</v>
      </c>
      <c r="D33" s="25">
        <v>1.1</v>
      </c>
      <c r="E33" s="35">
        <f t="shared" si="0"/>
        <v>99.09909909909909</v>
      </c>
      <c r="F33" s="23">
        <f t="shared" si="1"/>
        <v>100</v>
      </c>
    </row>
    <row r="34" spans="1:6" ht="15.75" customHeight="1">
      <c r="A34" s="3" t="s">
        <v>58</v>
      </c>
      <c r="B34" s="24">
        <v>0.22</v>
      </c>
      <c r="C34" s="25">
        <v>0.22</v>
      </c>
      <c r="D34" s="25">
        <v>0.22</v>
      </c>
      <c r="E34" s="35">
        <f t="shared" si="0"/>
        <v>100</v>
      </c>
      <c r="F34" s="23">
        <f t="shared" si="1"/>
        <v>100</v>
      </c>
    </row>
    <row r="35" spans="1:6" ht="15.75" customHeight="1">
      <c r="A35" s="14" t="s">
        <v>47</v>
      </c>
      <c r="B35" s="24">
        <v>0.22</v>
      </c>
      <c r="C35" s="25">
        <v>0.22</v>
      </c>
      <c r="D35" s="25">
        <v>0.22</v>
      </c>
      <c r="E35" s="35">
        <f t="shared" si="0"/>
        <v>100</v>
      </c>
      <c r="F35" s="23">
        <f t="shared" si="1"/>
        <v>100</v>
      </c>
    </row>
    <row r="36" spans="1:6" ht="15.75" customHeight="1">
      <c r="A36" s="13" t="s">
        <v>57</v>
      </c>
      <c r="B36" s="24">
        <v>0.0034</v>
      </c>
      <c r="C36" s="25">
        <v>0.0035</v>
      </c>
      <c r="D36" s="25">
        <v>0.004</v>
      </c>
      <c r="E36" s="35">
        <f t="shared" si="0"/>
        <v>114.28571428571428</v>
      </c>
      <c r="F36" s="23">
        <f t="shared" si="1"/>
        <v>117.64705882352942</v>
      </c>
    </row>
    <row r="37" spans="1:6" ht="21" customHeight="1">
      <c r="A37" s="14" t="s">
        <v>47</v>
      </c>
      <c r="B37" s="24">
        <v>0.0034</v>
      </c>
      <c r="C37" s="50">
        <v>0.0035</v>
      </c>
      <c r="D37" s="25">
        <v>0.004</v>
      </c>
      <c r="E37" s="35">
        <f t="shared" si="0"/>
        <v>114.28571428571428</v>
      </c>
      <c r="F37" s="23">
        <f t="shared" si="1"/>
        <v>117.64705882352942</v>
      </c>
    </row>
    <row r="38" spans="1:6" ht="16.5" customHeight="1">
      <c r="A38" s="16" t="s">
        <v>23</v>
      </c>
      <c r="B38" s="24">
        <v>1.4</v>
      </c>
      <c r="C38" s="25">
        <v>1.42</v>
      </c>
      <c r="D38" s="25">
        <v>1.69</v>
      </c>
      <c r="E38" s="35">
        <f t="shared" si="0"/>
        <v>119.01408450704226</v>
      </c>
      <c r="F38" s="23">
        <f t="shared" si="1"/>
        <v>120.71428571428571</v>
      </c>
    </row>
    <row r="39" spans="1:6" ht="14.25" customHeight="1">
      <c r="A39" s="14" t="s">
        <v>59</v>
      </c>
      <c r="B39" s="24">
        <v>1.2</v>
      </c>
      <c r="C39" s="25">
        <v>1.22</v>
      </c>
      <c r="D39" s="25">
        <v>1.5</v>
      </c>
      <c r="E39" s="35">
        <f t="shared" si="0"/>
        <v>122.95081967213115</v>
      </c>
      <c r="F39" s="23">
        <f t="shared" si="1"/>
        <v>125</v>
      </c>
    </row>
    <row r="40" spans="1:6" ht="15">
      <c r="A40" s="5" t="s">
        <v>47</v>
      </c>
      <c r="B40" s="24">
        <v>0.2</v>
      </c>
      <c r="C40" s="31">
        <v>0.2</v>
      </c>
      <c r="D40" s="31">
        <v>0.19</v>
      </c>
      <c r="E40" s="35">
        <f t="shared" si="0"/>
        <v>95</v>
      </c>
      <c r="F40" s="23">
        <f t="shared" si="1"/>
        <v>95</v>
      </c>
    </row>
    <row r="41" spans="1:6" ht="15">
      <c r="A41" s="1" t="s">
        <v>24</v>
      </c>
      <c r="B41" s="24">
        <v>2.16</v>
      </c>
      <c r="C41" s="25">
        <v>2.18</v>
      </c>
      <c r="D41" s="25">
        <v>2.66</v>
      </c>
      <c r="E41" s="35">
        <f t="shared" si="0"/>
        <v>122.01834862385321</v>
      </c>
      <c r="F41" s="23">
        <f t="shared" si="1"/>
        <v>123.14814814814814</v>
      </c>
    </row>
    <row r="42" spans="1:6" ht="15" customHeight="1">
      <c r="A42" s="5" t="s">
        <v>59</v>
      </c>
      <c r="B42" s="24">
        <v>1.8</v>
      </c>
      <c r="C42" s="25">
        <v>1.82</v>
      </c>
      <c r="D42" s="25">
        <v>2.3</v>
      </c>
      <c r="E42" s="35">
        <f t="shared" si="0"/>
        <v>126.37362637362637</v>
      </c>
      <c r="F42" s="23">
        <f t="shared" si="1"/>
        <v>127.77777777777777</v>
      </c>
    </row>
    <row r="43" spans="1:6" ht="15">
      <c r="A43" s="5" t="s">
        <v>47</v>
      </c>
      <c r="B43" s="24">
        <v>0.36</v>
      </c>
      <c r="C43" s="25">
        <v>0.36</v>
      </c>
      <c r="D43" s="25">
        <v>0.36</v>
      </c>
      <c r="E43" s="35">
        <f t="shared" si="0"/>
        <v>100</v>
      </c>
      <c r="F43" s="23">
        <f t="shared" si="1"/>
        <v>100</v>
      </c>
    </row>
    <row r="44" spans="1:6" ht="15">
      <c r="A44" s="1" t="s">
        <v>73</v>
      </c>
      <c r="B44" s="24">
        <v>1.23</v>
      </c>
      <c r="C44" s="25">
        <v>1.23</v>
      </c>
      <c r="D44" s="25">
        <v>1.22</v>
      </c>
      <c r="E44" s="35">
        <f t="shared" si="0"/>
        <v>99.1869918699187</v>
      </c>
      <c r="F44" s="23">
        <f t="shared" si="1"/>
        <v>99.1869918699187</v>
      </c>
    </row>
    <row r="45" spans="1:6" ht="16.5" customHeight="1">
      <c r="A45" s="5" t="s">
        <v>47</v>
      </c>
      <c r="B45" s="24">
        <v>1.23</v>
      </c>
      <c r="C45" s="25">
        <v>1.23</v>
      </c>
      <c r="D45" s="25">
        <v>1.22</v>
      </c>
      <c r="E45" s="35">
        <f t="shared" si="0"/>
        <v>99.1869918699187</v>
      </c>
      <c r="F45" s="23">
        <f t="shared" si="1"/>
        <v>99.1869918699187</v>
      </c>
    </row>
    <row r="46" spans="1:6" ht="29.25" customHeight="1">
      <c r="A46" s="3" t="s">
        <v>74</v>
      </c>
      <c r="B46" s="24">
        <v>63.1</v>
      </c>
      <c r="C46" s="25">
        <v>63.4</v>
      </c>
      <c r="D46" s="25">
        <v>49</v>
      </c>
      <c r="E46" s="35">
        <f t="shared" si="0"/>
        <v>77.28706624605678</v>
      </c>
      <c r="F46" s="23">
        <f t="shared" si="1"/>
        <v>77.65451664025356</v>
      </c>
    </row>
    <row r="47" spans="1:6" ht="28.5">
      <c r="A47" s="2" t="s">
        <v>43</v>
      </c>
      <c r="B47" s="24"/>
      <c r="C47" s="21"/>
      <c r="D47" s="25"/>
      <c r="E47" s="35"/>
      <c r="F47" s="23"/>
    </row>
    <row r="48" spans="1:6" ht="14.25" customHeight="1">
      <c r="A48" s="1" t="s">
        <v>44</v>
      </c>
      <c r="B48" s="24">
        <v>630</v>
      </c>
      <c r="C48" s="25">
        <v>632</v>
      </c>
      <c r="D48" s="25">
        <v>631</v>
      </c>
      <c r="E48" s="35">
        <f t="shared" si="0"/>
        <v>99.84177215189874</v>
      </c>
      <c r="F48" s="23">
        <f t="shared" si="1"/>
        <v>100.15873015873015</v>
      </c>
    </row>
    <row r="49" spans="1:6" ht="14.25" customHeight="1">
      <c r="A49" s="5" t="s">
        <v>45</v>
      </c>
      <c r="B49" s="24">
        <v>420</v>
      </c>
      <c r="C49" s="25">
        <v>422</v>
      </c>
      <c r="D49" s="25">
        <v>410</v>
      </c>
      <c r="E49" s="35">
        <f t="shared" si="0"/>
        <v>97.1563981042654</v>
      </c>
      <c r="F49" s="23">
        <f t="shared" si="1"/>
        <v>97.61904761904762</v>
      </c>
    </row>
    <row r="50" spans="1:6" ht="14.25" customHeight="1">
      <c r="A50" s="5" t="s">
        <v>47</v>
      </c>
      <c r="B50" s="24">
        <v>210</v>
      </c>
      <c r="C50" s="25">
        <v>210</v>
      </c>
      <c r="D50" s="25">
        <v>221</v>
      </c>
      <c r="E50" s="35">
        <f t="shared" si="0"/>
        <v>105.23809523809524</v>
      </c>
      <c r="F50" s="23">
        <f t="shared" si="1"/>
        <v>105.23809523809524</v>
      </c>
    </row>
    <row r="51" spans="1:6" ht="30">
      <c r="A51" s="9" t="s">
        <v>48</v>
      </c>
      <c r="B51" s="24">
        <v>252</v>
      </c>
      <c r="C51" s="25">
        <v>254</v>
      </c>
      <c r="D51" s="25">
        <v>231</v>
      </c>
      <c r="E51" s="35">
        <f t="shared" si="0"/>
        <v>90.94488188976378</v>
      </c>
      <c r="F51" s="23">
        <f t="shared" si="1"/>
        <v>91.66666666666666</v>
      </c>
    </row>
    <row r="52" spans="1:6" ht="14.25" customHeight="1">
      <c r="A52" s="10" t="s">
        <v>45</v>
      </c>
      <c r="B52" s="24">
        <v>192</v>
      </c>
      <c r="C52" s="25">
        <v>193</v>
      </c>
      <c r="D52" s="25">
        <v>165</v>
      </c>
      <c r="E52" s="35">
        <f t="shared" si="0"/>
        <v>85.49222797927462</v>
      </c>
      <c r="F52" s="23">
        <f t="shared" si="1"/>
        <v>85.9375</v>
      </c>
    </row>
    <row r="53" spans="1:6" ht="14.25" customHeight="1">
      <c r="A53" s="10" t="s">
        <v>47</v>
      </c>
      <c r="B53" s="24">
        <v>60</v>
      </c>
      <c r="C53" s="25">
        <v>61</v>
      </c>
      <c r="D53" s="25">
        <v>66</v>
      </c>
      <c r="E53" s="35">
        <f t="shared" si="0"/>
        <v>108.19672131147541</v>
      </c>
      <c r="F53" s="23">
        <f t="shared" si="1"/>
        <v>110.00000000000001</v>
      </c>
    </row>
    <row r="54" spans="1:6" ht="14.25" customHeight="1">
      <c r="A54" s="1" t="s">
        <v>49</v>
      </c>
      <c r="B54" s="24">
        <v>411</v>
      </c>
      <c r="C54" s="25">
        <v>412</v>
      </c>
      <c r="D54" s="25">
        <v>419</v>
      </c>
      <c r="E54" s="35">
        <f t="shared" si="0"/>
        <v>101.6990291262136</v>
      </c>
      <c r="F54" s="23">
        <f t="shared" si="1"/>
        <v>101.94647201946472</v>
      </c>
    </row>
    <row r="55" spans="1:6" ht="14.25" customHeight="1">
      <c r="A55" s="1" t="s">
        <v>50</v>
      </c>
      <c r="B55" s="24">
        <v>13.5</v>
      </c>
      <c r="C55" s="25">
        <v>13.6</v>
      </c>
      <c r="D55" s="25">
        <v>13.6</v>
      </c>
      <c r="E55" s="35">
        <f t="shared" si="0"/>
        <v>100</v>
      </c>
      <c r="F55" s="23">
        <f t="shared" si="1"/>
        <v>100.74074074074073</v>
      </c>
    </row>
    <row r="56" spans="1:6" ht="15">
      <c r="A56" s="8" t="s">
        <v>68</v>
      </c>
      <c r="B56" s="24">
        <v>9.98</v>
      </c>
      <c r="C56" s="27">
        <v>11.11</v>
      </c>
      <c r="D56" s="48">
        <v>10.231</v>
      </c>
      <c r="E56" s="35">
        <f t="shared" si="0"/>
        <v>92.08820882088209</v>
      </c>
      <c r="F56" s="23">
        <f t="shared" si="1"/>
        <v>102.51503006012024</v>
      </c>
    </row>
    <row r="57" spans="1:6" ht="15">
      <c r="A57" s="8" t="s">
        <v>69</v>
      </c>
      <c r="B57" s="24">
        <v>2.04</v>
      </c>
      <c r="C57" s="25">
        <v>2.15</v>
      </c>
      <c r="D57" s="48">
        <v>2.09</v>
      </c>
      <c r="E57" s="35">
        <f t="shared" si="0"/>
        <v>97.20930232558139</v>
      </c>
      <c r="F57" s="23">
        <f t="shared" si="1"/>
        <v>102.45098039215685</v>
      </c>
    </row>
    <row r="58" spans="1:6" ht="15">
      <c r="A58" s="8" t="s">
        <v>84</v>
      </c>
      <c r="B58" s="24">
        <v>5.62</v>
      </c>
      <c r="C58" s="25">
        <v>0</v>
      </c>
      <c r="D58" s="48">
        <v>5.05</v>
      </c>
      <c r="E58" s="35" t="e">
        <f>D58/C58*100</f>
        <v>#DIV/0!</v>
      </c>
      <c r="F58" s="23">
        <f>D58/B58*100</f>
        <v>89.8576512455516</v>
      </c>
    </row>
    <row r="59" spans="1:6" ht="16.5" customHeight="1">
      <c r="A59" s="2" t="s">
        <v>5</v>
      </c>
      <c r="B59" s="4"/>
      <c r="C59" s="21"/>
      <c r="D59" s="48"/>
      <c r="E59" s="35"/>
      <c r="F59" s="23"/>
    </row>
    <row r="60" spans="1:6" ht="30">
      <c r="A60" s="1" t="s">
        <v>6</v>
      </c>
      <c r="B60" s="27">
        <v>0.278</v>
      </c>
      <c r="C60" s="25">
        <v>0.282</v>
      </c>
      <c r="D60" s="48">
        <v>0.27</v>
      </c>
      <c r="E60" s="35">
        <f t="shared" si="0"/>
        <v>95.74468085106385</v>
      </c>
      <c r="F60" s="23">
        <f t="shared" si="1"/>
        <v>97.12230215827337</v>
      </c>
    </row>
    <row r="61" spans="1:6" ht="15">
      <c r="A61" s="3" t="s">
        <v>7</v>
      </c>
      <c r="B61" s="25"/>
      <c r="C61" s="29"/>
      <c r="D61" s="52"/>
      <c r="E61" s="35"/>
      <c r="F61" s="23"/>
    </row>
    <row r="62" spans="1:6" ht="15">
      <c r="A62" s="5" t="s">
        <v>8</v>
      </c>
      <c r="B62" s="25">
        <v>0.548</v>
      </c>
      <c r="C62" s="25">
        <v>0.548</v>
      </c>
      <c r="D62" s="48">
        <v>0.568</v>
      </c>
      <c r="E62" s="35">
        <f t="shared" si="0"/>
        <v>103.64963503649633</v>
      </c>
      <c r="F62" s="23">
        <f t="shared" si="1"/>
        <v>103.64963503649633</v>
      </c>
    </row>
    <row r="63" spans="1:6" ht="45">
      <c r="A63" s="1" t="s">
        <v>9</v>
      </c>
      <c r="B63" s="25">
        <v>100</v>
      </c>
      <c r="C63" s="25">
        <v>100</v>
      </c>
      <c r="D63" s="25">
        <v>100</v>
      </c>
      <c r="E63" s="35">
        <f t="shared" si="0"/>
        <v>100</v>
      </c>
      <c r="F63" s="23">
        <f t="shared" si="1"/>
        <v>100</v>
      </c>
    </row>
    <row r="64" spans="1:6" ht="15">
      <c r="A64" s="2" t="s">
        <v>10</v>
      </c>
      <c r="B64" s="25"/>
      <c r="C64" s="21"/>
      <c r="D64" s="24"/>
      <c r="E64" s="35"/>
      <c r="F64" s="23"/>
    </row>
    <row r="65" spans="1:6" ht="30">
      <c r="A65" s="1" t="s">
        <v>11</v>
      </c>
      <c r="B65" s="25">
        <v>1</v>
      </c>
      <c r="C65" s="24">
        <v>1.1</v>
      </c>
      <c r="D65" s="24">
        <v>1.1</v>
      </c>
      <c r="E65" s="35">
        <f t="shared" si="0"/>
        <v>100</v>
      </c>
      <c r="F65" s="23">
        <f t="shared" si="1"/>
        <v>110.00000000000001</v>
      </c>
    </row>
    <row r="66" spans="1:6" ht="28.5" customHeight="1">
      <c r="A66" s="1" t="s">
        <v>12</v>
      </c>
      <c r="B66" s="25">
        <v>1</v>
      </c>
      <c r="C66" s="24">
        <v>1.1</v>
      </c>
      <c r="D66" s="24">
        <v>1.1</v>
      </c>
      <c r="E66" s="35">
        <f t="shared" si="0"/>
        <v>100</v>
      </c>
      <c r="F66" s="23">
        <f t="shared" si="1"/>
        <v>110.00000000000001</v>
      </c>
    </row>
    <row r="67" spans="1:6" ht="30">
      <c r="A67" s="1" t="s">
        <v>13</v>
      </c>
      <c r="B67" s="25">
        <v>15.2</v>
      </c>
      <c r="C67" s="24">
        <v>15.2</v>
      </c>
      <c r="D67" s="25">
        <v>15.02</v>
      </c>
      <c r="E67" s="35">
        <f t="shared" si="0"/>
        <v>98.81578947368422</v>
      </c>
      <c r="F67" s="23">
        <f t="shared" si="1"/>
        <v>98.81578947368422</v>
      </c>
    </row>
    <row r="68" spans="1:6" ht="28.5">
      <c r="A68" s="2" t="s">
        <v>14</v>
      </c>
      <c r="B68" s="25"/>
      <c r="C68" s="21"/>
      <c r="D68" s="24"/>
      <c r="E68" s="35"/>
      <c r="F68" s="23"/>
    </row>
    <row r="69" spans="1:6" ht="28.5" customHeight="1">
      <c r="A69" s="5" t="s">
        <v>25</v>
      </c>
      <c r="B69" s="24">
        <v>13.44</v>
      </c>
      <c r="C69" s="25">
        <v>13.5</v>
      </c>
      <c r="D69" s="48">
        <v>13.58</v>
      </c>
      <c r="E69" s="35">
        <f aca="true" t="shared" si="2" ref="E69:E96">D69/C69*100</f>
        <v>100.5925925925926</v>
      </c>
      <c r="F69" s="23">
        <f aca="true" t="shared" si="3" ref="F69:F96">D69/B69*100</f>
        <v>101.04166666666667</v>
      </c>
    </row>
    <row r="70" spans="1:6" ht="15">
      <c r="A70" s="5" t="s">
        <v>17</v>
      </c>
      <c r="B70" s="25">
        <v>0.5</v>
      </c>
      <c r="C70" s="25">
        <v>0.5</v>
      </c>
      <c r="D70" s="48">
        <v>0.68</v>
      </c>
      <c r="E70" s="35">
        <f t="shared" si="2"/>
        <v>136</v>
      </c>
      <c r="F70" s="23">
        <f t="shared" si="3"/>
        <v>136</v>
      </c>
    </row>
    <row r="71" spans="1:6" ht="25.5" customHeight="1">
      <c r="A71" s="5" t="s">
        <v>18</v>
      </c>
      <c r="B71" s="25">
        <v>1.34</v>
      </c>
      <c r="C71" s="25">
        <v>1.35</v>
      </c>
      <c r="D71" s="48">
        <v>1.35</v>
      </c>
      <c r="E71" s="35">
        <f t="shared" si="2"/>
        <v>100</v>
      </c>
      <c r="F71" s="23">
        <f t="shared" si="3"/>
        <v>100.74626865671641</v>
      </c>
    </row>
    <row r="72" spans="1:6" ht="30" customHeight="1">
      <c r="A72" s="5" t="s">
        <v>26</v>
      </c>
      <c r="B72" s="32">
        <v>9.3</v>
      </c>
      <c r="C72" s="32">
        <v>9.3</v>
      </c>
      <c r="D72" s="53">
        <v>9.3</v>
      </c>
      <c r="E72" s="35">
        <f t="shared" si="2"/>
        <v>100</v>
      </c>
      <c r="F72" s="23">
        <f t="shared" si="3"/>
        <v>100</v>
      </c>
    </row>
    <row r="73" spans="1:6" ht="15">
      <c r="A73" s="5" t="s">
        <v>53</v>
      </c>
      <c r="B73" s="24">
        <v>3291.64</v>
      </c>
      <c r="C73" s="24">
        <v>3305.53</v>
      </c>
      <c r="D73" s="48">
        <v>3326.3</v>
      </c>
      <c r="E73" s="35">
        <f t="shared" si="2"/>
        <v>100.62834099221607</v>
      </c>
      <c r="F73" s="23">
        <f t="shared" si="3"/>
        <v>101.05297055571083</v>
      </c>
    </row>
    <row r="74" spans="1:6" ht="30" customHeight="1">
      <c r="A74" s="5" t="s">
        <v>15</v>
      </c>
      <c r="B74" s="24">
        <v>512</v>
      </c>
      <c r="C74" s="24">
        <v>512</v>
      </c>
      <c r="D74" s="48">
        <v>512</v>
      </c>
      <c r="E74" s="35">
        <f t="shared" si="2"/>
        <v>100</v>
      </c>
      <c r="F74" s="23">
        <f t="shared" si="3"/>
        <v>100</v>
      </c>
    </row>
    <row r="75" spans="1:6" ht="28.5" customHeight="1">
      <c r="A75" s="1" t="s">
        <v>51</v>
      </c>
      <c r="B75" s="25">
        <v>237</v>
      </c>
      <c r="C75" s="25">
        <v>237</v>
      </c>
      <c r="D75" s="48">
        <v>237</v>
      </c>
      <c r="E75" s="35">
        <f t="shared" si="2"/>
        <v>100</v>
      </c>
      <c r="F75" s="23">
        <f t="shared" si="3"/>
        <v>100</v>
      </c>
    </row>
    <row r="76" spans="1:6" ht="28.5" customHeight="1">
      <c r="A76" s="1" t="s">
        <v>71</v>
      </c>
      <c r="B76" s="48">
        <v>71</v>
      </c>
      <c r="C76" s="25">
        <v>71</v>
      </c>
      <c r="D76" s="48">
        <v>50</v>
      </c>
      <c r="E76" s="35">
        <f t="shared" si="2"/>
        <v>70.4225352112676</v>
      </c>
      <c r="F76" s="23">
        <f t="shared" si="3"/>
        <v>70.4225352112676</v>
      </c>
    </row>
    <row r="77" spans="1:6" ht="15">
      <c r="A77" s="1" t="s">
        <v>52</v>
      </c>
      <c r="B77" s="24">
        <v>43.2</v>
      </c>
      <c r="C77" s="24">
        <v>43.9</v>
      </c>
      <c r="D77" s="48">
        <v>44.6</v>
      </c>
      <c r="E77" s="35">
        <f t="shared" si="2"/>
        <v>101.59453302961276</v>
      </c>
      <c r="F77" s="23">
        <f t="shared" si="3"/>
        <v>103.24074074074075</v>
      </c>
    </row>
    <row r="78" spans="1:6" ht="28.5">
      <c r="A78" s="2" t="s">
        <v>19</v>
      </c>
      <c r="B78" s="36">
        <f>SUM(B79:B81)</f>
        <v>17</v>
      </c>
      <c r="C78" s="36">
        <f>SUM(C79:C81)</f>
        <v>17</v>
      </c>
      <c r="D78" s="37">
        <f>SUM(D79:D81)</f>
        <v>17</v>
      </c>
      <c r="E78" s="38">
        <f t="shared" si="2"/>
        <v>100</v>
      </c>
      <c r="F78" s="39">
        <f t="shared" si="3"/>
        <v>100</v>
      </c>
    </row>
    <row r="79" spans="1:6" ht="28.5" customHeight="1">
      <c r="A79" s="5" t="s">
        <v>32</v>
      </c>
      <c r="B79" s="24">
        <v>1</v>
      </c>
      <c r="C79" s="24">
        <v>1</v>
      </c>
      <c r="D79" s="24">
        <v>1</v>
      </c>
      <c r="E79" s="35">
        <f t="shared" si="2"/>
        <v>100</v>
      </c>
      <c r="F79" s="23">
        <f t="shared" si="3"/>
        <v>100</v>
      </c>
    </row>
    <row r="80" spans="1:6" ht="28.5" customHeight="1">
      <c r="A80" s="5" t="s">
        <v>33</v>
      </c>
      <c r="B80" s="24">
        <v>10</v>
      </c>
      <c r="C80" s="24">
        <v>10</v>
      </c>
      <c r="D80" s="24">
        <v>10</v>
      </c>
      <c r="E80" s="35">
        <f t="shared" si="2"/>
        <v>100</v>
      </c>
      <c r="F80" s="23">
        <f t="shared" si="3"/>
        <v>100</v>
      </c>
    </row>
    <row r="81" spans="1:6" ht="27.75" customHeight="1">
      <c r="A81" s="5" t="s">
        <v>34</v>
      </c>
      <c r="B81" s="24">
        <v>6</v>
      </c>
      <c r="C81" s="24">
        <v>6</v>
      </c>
      <c r="D81" s="24">
        <v>6</v>
      </c>
      <c r="E81" s="35">
        <f t="shared" si="2"/>
        <v>100</v>
      </c>
      <c r="F81" s="23">
        <f t="shared" si="3"/>
        <v>100</v>
      </c>
    </row>
    <row r="82" spans="1:6" ht="15">
      <c r="A82" s="15" t="s">
        <v>54</v>
      </c>
      <c r="B82" s="25"/>
      <c r="C82" s="33"/>
      <c r="D82" s="29"/>
      <c r="E82" s="35"/>
      <c r="F82" s="23"/>
    </row>
    <row r="83" spans="1:6" ht="30">
      <c r="A83" s="13" t="s">
        <v>55</v>
      </c>
      <c r="B83" s="25">
        <v>176</v>
      </c>
      <c r="C83" s="25">
        <v>183</v>
      </c>
      <c r="D83" s="48">
        <v>177</v>
      </c>
      <c r="E83" s="35">
        <f t="shared" si="2"/>
        <v>96.72131147540983</v>
      </c>
      <c r="F83" s="23">
        <f t="shared" si="3"/>
        <v>100.56818181818181</v>
      </c>
    </row>
    <row r="84" spans="1:6" ht="15">
      <c r="A84" s="13" t="s">
        <v>72</v>
      </c>
      <c r="B84" s="24">
        <v>56</v>
      </c>
      <c r="C84" s="24">
        <v>55</v>
      </c>
      <c r="D84" s="48">
        <v>56</v>
      </c>
      <c r="E84" s="35">
        <f t="shared" si="2"/>
        <v>101.81818181818181</v>
      </c>
      <c r="F84" s="23">
        <f t="shared" si="3"/>
        <v>100</v>
      </c>
    </row>
    <row r="85" spans="1:6" ht="15">
      <c r="A85" s="15" t="s">
        <v>35</v>
      </c>
      <c r="B85" s="25"/>
      <c r="C85" s="33"/>
      <c r="D85" s="24"/>
      <c r="E85" s="35"/>
      <c r="F85" s="23"/>
    </row>
    <row r="86" spans="1:6" ht="15">
      <c r="A86" s="1" t="s">
        <v>36</v>
      </c>
      <c r="B86" s="24">
        <v>13.2</v>
      </c>
      <c r="C86" s="24">
        <v>13.2</v>
      </c>
      <c r="D86" s="24">
        <v>14.4</v>
      </c>
      <c r="E86" s="35">
        <f t="shared" si="2"/>
        <v>109.09090909090911</v>
      </c>
      <c r="F86" s="23">
        <f t="shared" si="3"/>
        <v>109.09090909090911</v>
      </c>
    </row>
    <row r="87" spans="1:6" ht="15">
      <c r="A87" s="1" t="s">
        <v>37</v>
      </c>
      <c r="B87" s="24">
        <v>27.3</v>
      </c>
      <c r="C87" s="24">
        <v>27.3</v>
      </c>
      <c r="D87" s="24">
        <v>27.3</v>
      </c>
      <c r="E87" s="35">
        <f t="shared" si="2"/>
        <v>100</v>
      </c>
      <c r="F87" s="23">
        <f t="shared" si="3"/>
        <v>100</v>
      </c>
    </row>
    <row r="88" spans="1:6" ht="15">
      <c r="A88" s="1" t="s">
        <v>38</v>
      </c>
      <c r="B88" s="24">
        <v>2.28</v>
      </c>
      <c r="C88" s="24">
        <v>2.28</v>
      </c>
      <c r="D88" s="24">
        <v>2.28</v>
      </c>
      <c r="E88" s="35">
        <f t="shared" si="2"/>
        <v>100</v>
      </c>
      <c r="F88" s="23">
        <f t="shared" si="3"/>
        <v>100</v>
      </c>
    </row>
    <row r="89" spans="1:6" ht="15.75" customHeight="1">
      <c r="A89" s="1" t="s">
        <v>40</v>
      </c>
      <c r="B89" s="24">
        <v>49.82</v>
      </c>
      <c r="C89" s="24">
        <v>49.99</v>
      </c>
      <c r="D89" s="24">
        <v>49.99</v>
      </c>
      <c r="E89" s="35">
        <f t="shared" si="2"/>
        <v>100</v>
      </c>
      <c r="F89" s="23">
        <f t="shared" si="3"/>
        <v>100.34122842232036</v>
      </c>
    </row>
    <row r="90" spans="1:6" ht="15">
      <c r="A90" s="5" t="s">
        <v>70</v>
      </c>
      <c r="B90" s="24">
        <v>43.7</v>
      </c>
      <c r="C90" s="24">
        <v>43.87</v>
      </c>
      <c r="D90" s="24">
        <v>43.87</v>
      </c>
      <c r="E90" s="35">
        <f t="shared" si="2"/>
        <v>100</v>
      </c>
      <c r="F90" s="23">
        <f t="shared" si="3"/>
        <v>100.38901601830663</v>
      </c>
    </row>
    <row r="91" spans="1:6" ht="30">
      <c r="A91" s="3" t="s">
        <v>39</v>
      </c>
      <c r="B91" s="24">
        <v>61</v>
      </c>
      <c r="C91" s="24">
        <v>66</v>
      </c>
      <c r="D91" s="24">
        <v>66</v>
      </c>
      <c r="E91" s="35">
        <f t="shared" si="2"/>
        <v>100</v>
      </c>
      <c r="F91" s="23">
        <f t="shared" si="3"/>
        <v>108.19672131147541</v>
      </c>
    </row>
    <row r="92" spans="1:6" ht="30">
      <c r="A92" s="3" t="s">
        <v>41</v>
      </c>
      <c r="B92" s="24">
        <v>183</v>
      </c>
      <c r="C92" s="24">
        <v>183</v>
      </c>
      <c r="D92" s="24">
        <v>183</v>
      </c>
      <c r="E92" s="35">
        <f t="shared" si="2"/>
        <v>100</v>
      </c>
      <c r="F92" s="23">
        <f t="shared" si="3"/>
        <v>100</v>
      </c>
    </row>
    <row r="93" spans="1:6" ht="30">
      <c r="A93" s="3" t="s">
        <v>42</v>
      </c>
      <c r="B93" s="24">
        <v>54.4</v>
      </c>
      <c r="C93" s="24">
        <v>54.4</v>
      </c>
      <c r="D93" s="24">
        <v>54.4</v>
      </c>
      <c r="E93" s="35">
        <f t="shared" si="2"/>
        <v>100</v>
      </c>
      <c r="F93" s="23">
        <f t="shared" si="3"/>
        <v>100</v>
      </c>
    </row>
    <row r="94" spans="1:6" ht="15">
      <c r="A94" s="15" t="s">
        <v>61</v>
      </c>
      <c r="B94" s="25"/>
      <c r="C94" s="34"/>
      <c r="D94" s="24"/>
      <c r="E94" s="35"/>
      <c r="F94" s="23"/>
    </row>
    <row r="95" spans="1:6" ht="30">
      <c r="A95" s="13" t="s">
        <v>62</v>
      </c>
      <c r="B95" s="24">
        <v>1.5</v>
      </c>
      <c r="C95" s="24">
        <v>1.3</v>
      </c>
      <c r="D95" s="24">
        <v>3.1</v>
      </c>
      <c r="E95" s="35">
        <f t="shared" si="2"/>
        <v>238.46153846153845</v>
      </c>
      <c r="F95" s="23">
        <f t="shared" si="3"/>
        <v>206.66666666666669</v>
      </c>
    </row>
    <row r="96" spans="1:6" ht="15">
      <c r="A96" s="13" t="s">
        <v>63</v>
      </c>
      <c r="B96" s="24">
        <v>0.5</v>
      </c>
      <c r="C96" s="24">
        <v>0.2</v>
      </c>
      <c r="D96" s="22">
        <v>0.5</v>
      </c>
      <c r="E96" s="35">
        <f t="shared" si="2"/>
        <v>250</v>
      </c>
      <c r="F96" s="23">
        <f t="shared" si="3"/>
        <v>100</v>
      </c>
    </row>
    <row r="97" spans="1:4" ht="15">
      <c r="A97" s="20"/>
      <c r="B97" s="20"/>
      <c r="C97" s="20"/>
      <c r="D97" s="20"/>
    </row>
    <row r="98" spans="1:4" ht="15">
      <c r="A98" s="19" t="s">
        <v>79</v>
      </c>
      <c r="B98" s="4"/>
      <c r="C98" s="59" t="s">
        <v>80</v>
      </c>
      <c r="D98" s="59"/>
    </row>
    <row r="99" spans="1:5" ht="15">
      <c r="A99" s="19"/>
      <c r="B99" s="19"/>
      <c r="C99" s="19"/>
      <c r="D99" s="19"/>
      <c r="E99" s="46"/>
    </row>
    <row r="100" spans="1:5" ht="15.75">
      <c r="A100" s="11"/>
      <c r="B100" s="11"/>
      <c r="C100" s="11"/>
      <c r="D100" s="11"/>
      <c r="E100" s="12"/>
    </row>
  </sheetData>
  <sheetProtection/>
  <mergeCells count="5">
    <mergeCell ref="A5:F5"/>
    <mergeCell ref="A6:A7"/>
    <mergeCell ref="C6:D6"/>
    <mergeCell ref="C1:E1"/>
    <mergeCell ref="C98:D98"/>
  </mergeCells>
  <printOptions horizontalCentered="1"/>
  <pageMargins left="0.2755905511811024" right="0" top="0.1968503937007874" bottom="0.15748031496062992" header="0.1968503937007874" footer="0.15748031496062992"/>
  <pageSetup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 Windows</cp:lastModifiedBy>
  <cp:lastPrinted>2019-03-19T11:35:47Z</cp:lastPrinted>
  <dcterms:created xsi:type="dcterms:W3CDTF">2006-05-06T07:58:30Z</dcterms:created>
  <dcterms:modified xsi:type="dcterms:W3CDTF">2019-03-19T11:36:44Z</dcterms:modified>
  <cp:category/>
  <cp:version/>
  <cp:contentType/>
  <cp:contentStatus/>
</cp:coreProperties>
</file>